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8" sheetId="1" r:id="rId1"/>
  </sheets>
  <definedNames>
    <definedName name="_xlnm.Print_Area" localSheetId="0">'2018'!$A$1:$D$95</definedName>
  </definedNames>
  <calcPr calcId="145621"/>
</workbook>
</file>

<file path=xl/calcChain.xml><?xml version="1.0" encoding="utf-8"?>
<calcChain xmlns="http://schemas.openxmlformats.org/spreadsheetml/2006/main">
  <c r="D84" i="1" l="1"/>
  <c r="D72" i="1"/>
  <c r="D63" i="1"/>
  <c r="D13" i="1"/>
  <c r="D8" i="1"/>
  <c r="D78" i="1" l="1"/>
  <c r="D41" i="1" l="1"/>
  <c r="D36" i="1" l="1"/>
  <c r="D28" i="1" l="1"/>
  <c r="D18" i="1" l="1"/>
  <c r="D86" i="1" s="1"/>
</calcChain>
</file>

<file path=xl/sharedStrings.xml><?xml version="1.0" encoding="utf-8"?>
<sst xmlns="http://schemas.openxmlformats.org/spreadsheetml/2006/main" count="112" uniqueCount="75">
  <si>
    <t>ИТОГО:</t>
  </si>
  <si>
    <t>февраль 2018год</t>
  </si>
  <si>
    <t>март 2018год</t>
  </si>
  <si>
    <t>август  2018год</t>
  </si>
  <si>
    <t>сентябрь 2018год</t>
  </si>
  <si>
    <t>октябрь 2018год</t>
  </si>
  <si>
    <t>декабрь 2018год</t>
  </si>
  <si>
    <t xml:space="preserve">                                                           январь 2018год</t>
  </si>
  <si>
    <t>Реестр выполненных работ по текущему ремонту  за 2018 год</t>
  </si>
  <si>
    <t>Реестр за январь 2018 года</t>
  </si>
  <si>
    <t>Механизаторов д. 12</t>
  </si>
  <si>
    <t>Реестр за февраль 2018 года</t>
  </si>
  <si>
    <t>Реестр за март 2018 года</t>
  </si>
  <si>
    <t>Октябрьская д. 6</t>
  </si>
  <si>
    <t>Замена отключающихся устройств по газу (ООО ГАЗМОНТАЖ)</t>
  </si>
  <si>
    <t>май 2018год</t>
  </si>
  <si>
    <t>Реестр за май 2018 года</t>
  </si>
  <si>
    <t>Механизаторов д. 19А</t>
  </si>
  <si>
    <t>Механизаторов д. 19В</t>
  </si>
  <si>
    <t>Механизаторов д. 22</t>
  </si>
  <si>
    <t>Механизаторов д. 24</t>
  </si>
  <si>
    <t>Механизаторов д. 8</t>
  </si>
  <si>
    <t>Мира д. 9</t>
  </si>
  <si>
    <t>монтаж аварийного освещения дифта ( ООО СЛК)</t>
  </si>
  <si>
    <t>июль 2018год</t>
  </si>
  <si>
    <t>Реестр за июль 2018 года</t>
  </si>
  <si>
    <t>40 лет Победы д. 9А</t>
  </si>
  <si>
    <t>Железнодорожная д. 37</t>
  </si>
  <si>
    <t>замена газовой запорной арматуры   (ООО ГАЗМОНТАЖ)</t>
  </si>
  <si>
    <t>ремонт кровли   ( ИП Кнев)</t>
  </si>
  <si>
    <t>кв. 71 ремонт межпанельных швов ( ИП Кнев)</t>
  </si>
  <si>
    <t>кв. 4,7 ремонт межпанельных швов ( ИП Кнев)</t>
  </si>
  <si>
    <t>Реестр за август 2018 года</t>
  </si>
  <si>
    <t>Геологов д. 13</t>
  </si>
  <si>
    <t>замена комплектующих ОПУ по теплу</t>
  </si>
  <si>
    <t>Поверка ОПУ по ХВС и ГВС (ИП Малышев)</t>
  </si>
  <si>
    <t>замена вычислителя ОПУ по теплу (ИП Малышев)</t>
  </si>
  <si>
    <t>Реестр за сентябрь 2018 года</t>
  </si>
  <si>
    <t>40 лет Победы д. 1</t>
  </si>
  <si>
    <t>Ремонт конструктивных элементов ( ИП Кнев)</t>
  </si>
  <si>
    <t>Мира д. 10</t>
  </si>
  <si>
    <t>ремонт межпанельных швов кв. 13,88 ( ИП Кнев)</t>
  </si>
  <si>
    <t>кв. 31 ремонт межпанельных швов ( ИП Кнев)</t>
  </si>
  <si>
    <t>поверка ОПУ тепловой энергии (ИП Сычев)</t>
  </si>
  <si>
    <t>Буряка д. 1А</t>
  </si>
  <si>
    <t>Геологов д. 11</t>
  </si>
  <si>
    <t>Железнодорожная д. 31</t>
  </si>
  <si>
    <t>Буряка д. 12</t>
  </si>
  <si>
    <t>замена запорной арматуры по газум ( ООО Уником)</t>
  </si>
  <si>
    <t>кв. 22 ремонт межпанельных швов  ( ИП Кнев)</t>
  </si>
  <si>
    <t>кв. 97 ремонт межпанельных швов  ( ИП Кнев)</t>
  </si>
  <si>
    <t xml:space="preserve">Мира д. 16 </t>
  </si>
  <si>
    <t>кв. 18 ремонт межпанельных швов  ( ИП Кнев)</t>
  </si>
  <si>
    <t>Мира д. 18</t>
  </si>
  <si>
    <t>кв. 29,63,22 ремонт межпанельных швов  ( ИП Кнев)</t>
  </si>
  <si>
    <t>Кирова д. 8</t>
  </si>
  <si>
    <t>кв. 23 ремонт межпанельных швов  ( ИП Кнев)</t>
  </si>
  <si>
    <t>Кирова д. 10</t>
  </si>
  <si>
    <t>кв. 113 ремонт межпанельных швов  ( ИП Кнев)</t>
  </si>
  <si>
    <t>кв. 96 ремонт межпанельных швов  ( ИП Кнев)</t>
  </si>
  <si>
    <t>кв. 99 ремонт межпанельных швов  ( ИП Кнев)</t>
  </si>
  <si>
    <t>Реестр за октябрь 2018 года</t>
  </si>
  <si>
    <t>кв. 27 ремонт межпанельных швов  ( ИП Кнев)</t>
  </si>
  <si>
    <t>Мира д. 14</t>
  </si>
  <si>
    <t>кв. 60 ремонт межпанельных швов  ( ИП Кнев)</t>
  </si>
  <si>
    <t>замена тягового каната в лифте (ООО СЛК)</t>
  </si>
  <si>
    <t>40 лет Победы д. 7</t>
  </si>
  <si>
    <t>приобретение входных дверей 4 шт</t>
  </si>
  <si>
    <t>ноябрь 2018год</t>
  </si>
  <si>
    <t>Реестр за ноябрь 2018 года</t>
  </si>
  <si>
    <t>Мира д. 16</t>
  </si>
  <si>
    <t>Реестр за декабрь 2018 года</t>
  </si>
  <si>
    <t>изготовление энергетического паспорта (ООО Центр тепловидения Югры)</t>
  </si>
  <si>
    <t>установка в кабине лифта зеркало и поручня  (ООО СЛК)</t>
  </si>
  <si>
    <t>Общая сумма затраченная на текущий ремонт жилых домов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</si>
</sst>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rgb="FF7030A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4" fontId="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5" fillId="0" borderId="0" xfId="0" applyNumberFormat="1" applyFont="1" applyBorder="1"/>
    <xf numFmtId="4" fontId="8" fillId="0" borderId="0" xfId="0" applyNumberFormat="1" applyFont="1" applyBorder="1"/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view="pageBreakPreview" topLeftCell="A11" zoomScaleNormal="100" zoomScaleSheetLayoutView="100" workbookViewId="0">
      <selection activeCell="B11" sqref="B11:C11"/>
    </sheetView>
  </sheetViews>
  <sheetFormatPr defaultRowHeight="15" x14ac:dyDescent="0.25"/>
  <cols>
    <col min="1" max="1" width="5.140625" customWidth="1"/>
    <col min="2" max="2" width="26.28515625" customWidth="1"/>
    <col min="3" max="3" width="73.42578125" customWidth="1"/>
    <col min="4" max="4" width="27.140625" customWidth="1"/>
  </cols>
  <sheetData>
    <row r="1" spans="1:7" ht="20.100000000000001" customHeight="1" x14ac:dyDescent="0.25">
      <c r="A1" s="33"/>
      <c r="B1" s="33"/>
    </row>
    <row r="2" spans="1:7" ht="20.100000000000001" customHeight="1" x14ac:dyDescent="0.3">
      <c r="A2" s="37" t="s">
        <v>8</v>
      </c>
      <c r="B2" s="37"/>
      <c r="C2" s="37"/>
      <c r="D2" s="37"/>
    </row>
    <row r="3" spans="1:7" ht="20.100000000000001" customHeight="1" x14ac:dyDescent="0.25">
      <c r="A3" s="35"/>
      <c r="B3" s="35"/>
      <c r="C3" s="35"/>
      <c r="D3" s="35"/>
    </row>
    <row r="4" spans="1:7" ht="20.100000000000001" customHeight="1" x14ac:dyDescent="0.25"/>
    <row r="5" spans="1:7" ht="20.100000000000001" customHeight="1" x14ac:dyDescent="0.3">
      <c r="A5" s="40" t="s">
        <v>7</v>
      </c>
      <c r="B5" s="40"/>
      <c r="C5" s="40"/>
      <c r="D5" s="40"/>
      <c r="E5" s="40"/>
      <c r="F5" s="40"/>
      <c r="G5" s="40"/>
    </row>
    <row r="6" spans="1:7" ht="20.100000000000001" customHeight="1" x14ac:dyDescent="0.25">
      <c r="A6" s="10">
        <v>1</v>
      </c>
      <c r="B6" s="31" t="s">
        <v>9</v>
      </c>
      <c r="C6" s="32"/>
      <c r="D6" s="3">
        <v>80488.5</v>
      </c>
      <c r="E6" s="29"/>
      <c r="F6" s="30"/>
    </row>
    <row r="7" spans="1:7" ht="20.100000000000001" customHeight="1" x14ac:dyDescent="0.25">
      <c r="A7" s="10">
        <v>2</v>
      </c>
      <c r="B7" s="1" t="s">
        <v>10</v>
      </c>
      <c r="C7" s="1" t="s">
        <v>35</v>
      </c>
      <c r="D7" s="3">
        <v>14100</v>
      </c>
      <c r="E7" s="29"/>
      <c r="F7" s="30"/>
    </row>
    <row r="8" spans="1:7" ht="20.100000000000001" customHeight="1" x14ac:dyDescent="0.3">
      <c r="A8" s="10"/>
      <c r="B8" s="4" t="s">
        <v>0</v>
      </c>
      <c r="C8" s="1"/>
      <c r="D8" s="28">
        <f>SUM(D6:D7)</f>
        <v>94588.5</v>
      </c>
    </row>
    <row r="9" spans="1:7" ht="20.100000000000001" customHeight="1" x14ac:dyDescent="0.25">
      <c r="A9" s="5"/>
      <c r="B9" s="5"/>
      <c r="C9" s="5"/>
      <c r="D9" s="11"/>
    </row>
    <row r="10" spans="1:7" ht="20.100000000000001" customHeight="1" x14ac:dyDescent="0.3">
      <c r="A10" s="34" t="s">
        <v>1</v>
      </c>
      <c r="B10" s="34"/>
      <c r="C10" s="34"/>
      <c r="D10" s="34"/>
    </row>
    <row r="11" spans="1:7" ht="20.100000000000001" customHeight="1" x14ac:dyDescent="0.25">
      <c r="A11" s="12">
        <v>1</v>
      </c>
      <c r="B11" s="31" t="s">
        <v>11</v>
      </c>
      <c r="C11" s="32"/>
      <c r="D11" s="3">
        <v>4340.7299999999996</v>
      </c>
    </row>
    <row r="12" spans="1:7" ht="20.100000000000001" customHeight="1" x14ac:dyDescent="0.25">
      <c r="A12" s="12">
        <v>2</v>
      </c>
      <c r="B12" s="1" t="s">
        <v>10</v>
      </c>
      <c r="C12" s="1" t="s">
        <v>36</v>
      </c>
      <c r="D12" s="3">
        <v>18000</v>
      </c>
    </row>
    <row r="13" spans="1:7" ht="20.100000000000001" customHeight="1" x14ac:dyDescent="0.3">
      <c r="A13" s="13"/>
      <c r="B13" s="4" t="s">
        <v>0</v>
      </c>
      <c r="C13" s="1"/>
      <c r="D13" s="28">
        <f>SUM(D11:D12)</f>
        <v>22340.73</v>
      </c>
    </row>
    <row r="14" spans="1:7" x14ac:dyDescent="0.25">
      <c r="D14" s="8"/>
    </row>
    <row r="15" spans="1:7" ht="22.5" x14ac:dyDescent="0.3">
      <c r="A15" s="34" t="s">
        <v>2</v>
      </c>
      <c r="B15" s="34"/>
      <c r="C15" s="34"/>
      <c r="D15" s="34"/>
    </row>
    <row r="16" spans="1:7" ht="15.75" x14ac:dyDescent="0.25">
      <c r="A16" s="12">
        <v>1</v>
      </c>
      <c r="B16" s="31" t="s">
        <v>12</v>
      </c>
      <c r="C16" s="32"/>
      <c r="D16" s="3">
        <v>73003.960000000006</v>
      </c>
    </row>
    <row r="17" spans="1:6" ht="15.75" x14ac:dyDescent="0.25">
      <c r="A17" s="12">
        <v>2</v>
      </c>
      <c r="B17" s="13" t="s">
        <v>13</v>
      </c>
      <c r="C17" s="1" t="s">
        <v>14</v>
      </c>
      <c r="D17" s="3">
        <v>20000</v>
      </c>
    </row>
    <row r="18" spans="1:6" ht="18.75" x14ac:dyDescent="0.3">
      <c r="A18" s="13"/>
      <c r="B18" s="4" t="s">
        <v>0</v>
      </c>
      <c r="C18" s="13"/>
      <c r="D18" s="28">
        <f>SUM(D16:D17)</f>
        <v>93003.96</v>
      </c>
    </row>
    <row r="19" spans="1:6" x14ac:dyDescent="0.25">
      <c r="D19" s="7"/>
    </row>
    <row r="20" spans="1:6" ht="22.5" x14ac:dyDescent="0.3">
      <c r="A20" s="34" t="s">
        <v>15</v>
      </c>
      <c r="B20" s="34"/>
      <c r="C20" s="34"/>
      <c r="D20" s="34"/>
    </row>
    <row r="21" spans="1:6" ht="15.75" x14ac:dyDescent="0.25">
      <c r="A21" s="12">
        <v>1</v>
      </c>
      <c r="B21" s="31" t="s">
        <v>16</v>
      </c>
      <c r="C21" s="32"/>
      <c r="D21" s="3">
        <v>346173.3</v>
      </c>
    </row>
    <row r="22" spans="1:6" ht="15.75" x14ac:dyDescent="0.25">
      <c r="A22" s="12">
        <v>2</v>
      </c>
      <c r="B22" s="13" t="s">
        <v>17</v>
      </c>
      <c r="C22" s="14" t="s">
        <v>23</v>
      </c>
      <c r="D22" s="3">
        <v>1300</v>
      </c>
    </row>
    <row r="23" spans="1:6" ht="15.75" x14ac:dyDescent="0.25">
      <c r="A23" s="12">
        <v>3</v>
      </c>
      <c r="B23" s="13" t="s">
        <v>18</v>
      </c>
      <c r="C23" s="14" t="s">
        <v>23</v>
      </c>
      <c r="D23" s="3">
        <v>1300</v>
      </c>
    </row>
    <row r="24" spans="1:6" ht="15.75" x14ac:dyDescent="0.25">
      <c r="A24" s="12">
        <v>4</v>
      </c>
      <c r="B24" s="13" t="s">
        <v>19</v>
      </c>
      <c r="C24" s="14" t="s">
        <v>23</v>
      </c>
      <c r="D24" s="3">
        <v>3900</v>
      </c>
    </row>
    <row r="25" spans="1:6" ht="15.75" x14ac:dyDescent="0.25">
      <c r="A25" s="12">
        <v>5</v>
      </c>
      <c r="B25" s="13" t="s">
        <v>20</v>
      </c>
      <c r="C25" s="14" t="s">
        <v>23</v>
      </c>
      <c r="D25" s="3">
        <v>2600</v>
      </c>
    </row>
    <row r="26" spans="1:6" ht="15.75" x14ac:dyDescent="0.25">
      <c r="A26" s="12">
        <v>6</v>
      </c>
      <c r="B26" s="13" t="s">
        <v>21</v>
      </c>
      <c r="C26" s="14" t="s">
        <v>23</v>
      </c>
      <c r="D26" s="3">
        <v>1300</v>
      </c>
    </row>
    <row r="27" spans="1:6" ht="15.75" x14ac:dyDescent="0.25">
      <c r="A27" s="12">
        <v>7</v>
      </c>
      <c r="B27" s="13" t="s">
        <v>22</v>
      </c>
      <c r="C27" s="14" t="s">
        <v>23</v>
      </c>
      <c r="D27" s="3">
        <v>1300</v>
      </c>
      <c r="E27" s="29"/>
      <c r="F27" s="30"/>
    </row>
    <row r="28" spans="1:6" ht="18.75" x14ac:dyDescent="0.3">
      <c r="A28" s="15"/>
      <c r="B28" s="4" t="s">
        <v>0</v>
      </c>
      <c r="C28" s="15"/>
      <c r="D28" s="28">
        <f>SUM(D21:D27)</f>
        <v>357873.3</v>
      </c>
    </row>
    <row r="29" spans="1:6" x14ac:dyDescent="0.25">
      <c r="D29" s="7"/>
    </row>
    <row r="30" spans="1:6" ht="22.5" x14ac:dyDescent="0.3">
      <c r="A30" s="34" t="s">
        <v>24</v>
      </c>
      <c r="B30" s="34"/>
      <c r="C30" s="34"/>
      <c r="D30" s="34"/>
    </row>
    <row r="31" spans="1:6" ht="15.75" x14ac:dyDescent="0.25">
      <c r="A31" s="16">
        <v>1</v>
      </c>
      <c r="B31" s="31" t="s">
        <v>25</v>
      </c>
      <c r="C31" s="32"/>
      <c r="D31" s="3">
        <v>345711.19</v>
      </c>
      <c r="E31" s="29"/>
      <c r="F31" s="30"/>
    </row>
    <row r="32" spans="1:6" ht="15.75" x14ac:dyDescent="0.25">
      <c r="A32" s="16">
        <v>2</v>
      </c>
      <c r="B32" s="13" t="s">
        <v>19</v>
      </c>
      <c r="C32" s="17" t="s">
        <v>29</v>
      </c>
      <c r="D32" s="3">
        <v>12000</v>
      </c>
      <c r="E32" s="29"/>
      <c r="F32" s="30"/>
    </row>
    <row r="33" spans="1:7" ht="15.75" x14ac:dyDescent="0.25">
      <c r="A33" s="16">
        <v>3</v>
      </c>
      <c r="B33" s="13" t="s">
        <v>20</v>
      </c>
      <c r="C33" s="17" t="s">
        <v>30</v>
      </c>
      <c r="D33" s="20">
        <v>6000</v>
      </c>
      <c r="E33" s="29"/>
      <c r="F33" s="30"/>
    </row>
    <row r="34" spans="1:7" ht="15.75" x14ac:dyDescent="0.25">
      <c r="A34" s="16">
        <v>4</v>
      </c>
      <c r="B34" s="13" t="s">
        <v>26</v>
      </c>
      <c r="C34" s="17" t="s">
        <v>28</v>
      </c>
      <c r="D34" s="20">
        <v>20000</v>
      </c>
      <c r="E34" s="29"/>
      <c r="F34" s="30"/>
    </row>
    <row r="35" spans="1:7" ht="15.75" x14ac:dyDescent="0.25">
      <c r="A35" s="16">
        <v>5</v>
      </c>
      <c r="B35" s="13" t="s">
        <v>27</v>
      </c>
      <c r="C35" s="17" t="s">
        <v>31</v>
      </c>
      <c r="D35" s="20">
        <v>12000</v>
      </c>
      <c r="E35" s="29"/>
      <c r="F35" s="30"/>
    </row>
    <row r="36" spans="1:7" ht="18.75" x14ac:dyDescent="0.3">
      <c r="A36" s="16"/>
      <c r="B36" s="4" t="s">
        <v>0</v>
      </c>
      <c r="C36" s="13"/>
      <c r="D36" s="28">
        <f>SUM(D31:D35)</f>
        <v>395711.19</v>
      </c>
    </row>
    <row r="37" spans="1:7" ht="15.75" x14ac:dyDescent="0.25">
      <c r="A37" s="18"/>
      <c r="B37" s="7"/>
      <c r="C37" s="19"/>
      <c r="D37" s="6"/>
    </row>
    <row r="38" spans="1:7" ht="22.5" x14ac:dyDescent="0.3">
      <c r="A38" s="34" t="s">
        <v>3</v>
      </c>
      <c r="B38" s="34"/>
      <c r="C38" s="34"/>
      <c r="D38" s="34"/>
    </row>
    <row r="39" spans="1:7" ht="15.75" customHeight="1" x14ac:dyDescent="0.25">
      <c r="A39" s="2">
        <v>1</v>
      </c>
      <c r="B39" s="31" t="s">
        <v>32</v>
      </c>
      <c r="C39" s="32"/>
      <c r="D39" s="20">
        <v>307955.43</v>
      </c>
      <c r="E39" s="29"/>
      <c r="F39" s="30"/>
    </row>
    <row r="40" spans="1:7" ht="15.75" customHeight="1" x14ac:dyDescent="0.25">
      <c r="A40" s="2">
        <v>2</v>
      </c>
      <c r="B40" s="9" t="s">
        <v>33</v>
      </c>
      <c r="C40" s="9" t="s">
        <v>34</v>
      </c>
      <c r="D40" s="20">
        <v>105444.62</v>
      </c>
      <c r="E40" s="29"/>
      <c r="F40" s="36"/>
    </row>
    <row r="41" spans="1:7" ht="18.75" x14ac:dyDescent="0.3">
      <c r="A41" s="16"/>
      <c r="B41" s="4" t="s">
        <v>0</v>
      </c>
      <c r="C41" s="13"/>
      <c r="D41" s="28">
        <f>SUM(D39:D40)</f>
        <v>413400.05</v>
      </c>
    </row>
    <row r="42" spans="1:7" x14ac:dyDescent="0.25">
      <c r="D42" s="7"/>
    </row>
    <row r="43" spans="1:7" ht="22.5" x14ac:dyDescent="0.3">
      <c r="A43" s="34" t="s">
        <v>4</v>
      </c>
      <c r="B43" s="34"/>
      <c r="C43" s="34"/>
      <c r="D43" s="34"/>
    </row>
    <row r="44" spans="1:7" ht="15.75" x14ac:dyDescent="0.25">
      <c r="A44" s="16">
        <v>1</v>
      </c>
      <c r="B44" s="31" t="s">
        <v>37</v>
      </c>
      <c r="C44" s="32"/>
      <c r="D44" s="21">
        <v>170017.05</v>
      </c>
      <c r="E44" s="29"/>
      <c r="F44" s="30"/>
      <c r="G44" s="30"/>
    </row>
    <row r="45" spans="1:7" x14ac:dyDescent="0.25">
      <c r="A45" s="16">
        <v>2</v>
      </c>
      <c r="B45" s="13" t="s">
        <v>38</v>
      </c>
      <c r="C45" s="13" t="s">
        <v>39</v>
      </c>
      <c r="D45" s="21">
        <v>3000</v>
      </c>
      <c r="E45" s="29"/>
      <c r="F45" s="30"/>
      <c r="G45" s="30"/>
    </row>
    <row r="46" spans="1:7" x14ac:dyDescent="0.25">
      <c r="A46" s="16">
        <v>3</v>
      </c>
      <c r="B46" s="13" t="s">
        <v>40</v>
      </c>
      <c r="C46" s="13" t="s">
        <v>41</v>
      </c>
      <c r="D46" s="21">
        <v>58100</v>
      </c>
      <c r="E46" s="24"/>
      <c r="F46" s="23"/>
      <c r="G46" s="23"/>
    </row>
    <row r="47" spans="1:7" x14ac:dyDescent="0.25">
      <c r="A47" s="16">
        <v>4</v>
      </c>
      <c r="B47" s="13" t="s">
        <v>20</v>
      </c>
      <c r="C47" s="13" t="s">
        <v>42</v>
      </c>
      <c r="D47" s="21">
        <v>2600</v>
      </c>
      <c r="E47" s="24"/>
      <c r="F47" s="23"/>
      <c r="G47" s="23"/>
    </row>
    <row r="48" spans="1:7" x14ac:dyDescent="0.25">
      <c r="A48" s="16">
        <v>5</v>
      </c>
      <c r="B48" s="13" t="s">
        <v>44</v>
      </c>
      <c r="C48" s="13" t="s">
        <v>43</v>
      </c>
      <c r="D48" s="21">
        <v>15820</v>
      </c>
      <c r="E48" s="24"/>
      <c r="F48" s="23"/>
      <c r="G48" s="23"/>
    </row>
    <row r="49" spans="1:7" x14ac:dyDescent="0.25">
      <c r="A49" s="16">
        <v>6</v>
      </c>
      <c r="B49" s="13" t="s">
        <v>45</v>
      </c>
      <c r="C49" s="13" t="s">
        <v>43</v>
      </c>
      <c r="D49" s="21">
        <v>16420</v>
      </c>
      <c r="E49" s="24"/>
      <c r="F49" s="23"/>
      <c r="G49" s="23"/>
    </row>
    <row r="50" spans="1:7" x14ac:dyDescent="0.25">
      <c r="A50" s="16">
        <v>7</v>
      </c>
      <c r="B50" s="13" t="s">
        <v>46</v>
      </c>
      <c r="C50" s="13" t="s">
        <v>43</v>
      </c>
      <c r="D50" s="21">
        <v>17800</v>
      </c>
      <c r="E50" s="24"/>
      <c r="F50" s="23"/>
      <c r="G50" s="23"/>
    </row>
    <row r="51" spans="1:7" x14ac:dyDescent="0.25">
      <c r="A51" s="16">
        <v>8</v>
      </c>
      <c r="B51" s="13" t="s">
        <v>47</v>
      </c>
      <c r="C51" s="13" t="s">
        <v>43</v>
      </c>
      <c r="D51" s="21">
        <v>8000</v>
      </c>
      <c r="E51" s="24"/>
      <c r="F51" s="23"/>
      <c r="G51" s="23"/>
    </row>
    <row r="52" spans="1:7" x14ac:dyDescent="0.25">
      <c r="A52" s="16">
        <v>9</v>
      </c>
      <c r="B52" s="13" t="s">
        <v>26</v>
      </c>
      <c r="C52" s="13" t="s">
        <v>43</v>
      </c>
      <c r="D52" s="21">
        <v>16420</v>
      </c>
      <c r="E52" s="24"/>
      <c r="F52" s="23"/>
      <c r="G52" s="23"/>
    </row>
    <row r="53" spans="1:7" x14ac:dyDescent="0.25">
      <c r="A53" s="16">
        <v>10</v>
      </c>
      <c r="B53" s="13" t="s">
        <v>26</v>
      </c>
      <c r="C53" s="13" t="s">
        <v>48</v>
      </c>
      <c r="D53" s="21">
        <v>14210</v>
      </c>
      <c r="E53" s="24"/>
      <c r="F53" s="23"/>
      <c r="G53" s="23"/>
    </row>
    <row r="54" spans="1:7" x14ac:dyDescent="0.25">
      <c r="A54" s="16">
        <v>11</v>
      </c>
      <c r="B54" s="13" t="s">
        <v>27</v>
      </c>
      <c r="C54" s="13" t="s">
        <v>49</v>
      </c>
      <c r="D54" s="21">
        <v>25000</v>
      </c>
      <c r="E54" s="24"/>
      <c r="F54" s="23"/>
      <c r="G54" s="23"/>
    </row>
    <row r="55" spans="1:7" x14ac:dyDescent="0.25">
      <c r="A55" s="16">
        <v>12</v>
      </c>
      <c r="B55" s="13" t="s">
        <v>40</v>
      </c>
      <c r="C55" s="13" t="s">
        <v>50</v>
      </c>
      <c r="D55" s="21">
        <v>9200</v>
      </c>
      <c r="E55" s="24"/>
      <c r="F55" s="23"/>
      <c r="G55" s="23"/>
    </row>
    <row r="56" spans="1:7" x14ac:dyDescent="0.25">
      <c r="A56" s="16">
        <v>13</v>
      </c>
      <c r="B56" s="13" t="s">
        <v>51</v>
      </c>
      <c r="C56" s="13" t="s">
        <v>52</v>
      </c>
      <c r="D56" s="21">
        <v>12700</v>
      </c>
      <c r="E56" s="24"/>
      <c r="F56" s="23"/>
      <c r="G56" s="23"/>
    </row>
    <row r="57" spans="1:7" x14ac:dyDescent="0.25">
      <c r="A57" s="16">
        <v>14</v>
      </c>
      <c r="B57" s="13" t="s">
        <v>53</v>
      </c>
      <c r="C57" s="13" t="s">
        <v>54</v>
      </c>
      <c r="D57" s="21">
        <v>53000</v>
      </c>
      <c r="E57" s="24"/>
      <c r="F57" s="23"/>
      <c r="G57" s="23"/>
    </row>
    <row r="58" spans="1:7" x14ac:dyDescent="0.25">
      <c r="A58" s="16">
        <v>15</v>
      </c>
      <c r="B58" s="13" t="s">
        <v>55</v>
      </c>
      <c r="C58" s="13" t="s">
        <v>56</v>
      </c>
      <c r="D58" s="21">
        <v>17050</v>
      </c>
      <c r="E58" s="24"/>
      <c r="F58" s="23"/>
      <c r="G58" s="23"/>
    </row>
    <row r="59" spans="1:7" x14ac:dyDescent="0.25">
      <c r="A59" s="16">
        <v>16</v>
      </c>
      <c r="B59" s="13" t="s">
        <v>57</v>
      </c>
      <c r="C59" s="13" t="s">
        <v>58</v>
      </c>
      <c r="D59" s="21">
        <v>4200</v>
      </c>
      <c r="E59" s="24"/>
      <c r="F59" s="23"/>
      <c r="G59" s="23"/>
    </row>
    <row r="60" spans="1:7" x14ac:dyDescent="0.25">
      <c r="A60" s="16">
        <v>17</v>
      </c>
      <c r="B60" s="13" t="s">
        <v>40</v>
      </c>
      <c r="C60" s="13" t="s">
        <v>59</v>
      </c>
      <c r="D60" s="21">
        <v>10000</v>
      </c>
      <c r="E60" s="24"/>
      <c r="F60" s="23"/>
      <c r="G60" s="23"/>
    </row>
    <row r="61" spans="1:7" x14ac:dyDescent="0.25">
      <c r="A61" s="16">
        <v>18</v>
      </c>
      <c r="B61" s="13" t="s">
        <v>40</v>
      </c>
      <c r="C61" s="13" t="s">
        <v>60</v>
      </c>
      <c r="D61" s="21">
        <v>34250</v>
      </c>
      <c r="E61" s="24"/>
      <c r="F61" s="23"/>
      <c r="G61" s="23"/>
    </row>
    <row r="62" spans="1:7" x14ac:dyDescent="0.25">
      <c r="A62" s="16">
        <v>19</v>
      </c>
      <c r="B62" s="13" t="s">
        <v>20</v>
      </c>
      <c r="C62" s="13" t="s">
        <v>56</v>
      </c>
      <c r="D62" s="21">
        <v>32400</v>
      </c>
      <c r="E62" s="24"/>
      <c r="F62" s="23"/>
      <c r="G62" s="23"/>
    </row>
    <row r="63" spans="1:7" ht="18.75" x14ac:dyDescent="0.3">
      <c r="A63" s="15"/>
      <c r="B63" s="4" t="s">
        <v>0</v>
      </c>
      <c r="C63" s="15"/>
      <c r="D63" s="28">
        <f>SUM(D44:D62)</f>
        <v>520187.05</v>
      </c>
    </row>
    <row r="64" spans="1:7" x14ac:dyDescent="0.25">
      <c r="D64" s="7"/>
    </row>
    <row r="65" spans="1:7" x14ac:dyDescent="0.25">
      <c r="D65" s="7"/>
    </row>
    <row r="66" spans="1:7" ht="22.5" x14ac:dyDescent="0.3">
      <c r="A66" s="34" t="s">
        <v>5</v>
      </c>
      <c r="B66" s="34"/>
      <c r="C66" s="34"/>
      <c r="D66" s="34"/>
    </row>
    <row r="67" spans="1:7" ht="15.75" x14ac:dyDescent="0.25">
      <c r="A67" s="16">
        <v>1</v>
      </c>
      <c r="B67" s="31" t="s">
        <v>61</v>
      </c>
      <c r="C67" s="32"/>
      <c r="D67" s="21">
        <v>131070.48</v>
      </c>
      <c r="E67" s="29"/>
      <c r="F67" s="30"/>
      <c r="G67" s="30"/>
    </row>
    <row r="68" spans="1:7" x14ac:dyDescent="0.25">
      <c r="A68" s="16">
        <v>1</v>
      </c>
      <c r="B68" s="13" t="s">
        <v>27</v>
      </c>
      <c r="C68" s="13" t="s">
        <v>62</v>
      </c>
      <c r="D68" s="21">
        <v>15000</v>
      </c>
    </row>
    <row r="69" spans="1:7" x14ac:dyDescent="0.25">
      <c r="A69" s="16">
        <v>2</v>
      </c>
      <c r="B69" s="13" t="s">
        <v>63</v>
      </c>
      <c r="C69" s="13" t="s">
        <v>64</v>
      </c>
      <c r="D69" s="21">
        <v>1500</v>
      </c>
      <c r="E69" s="29"/>
      <c r="F69" s="30"/>
    </row>
    <row r="70" spans="1:7" x14ac:dyDescent="0.25">
      <c r="A70" s="16">
        <v>3</v>
      </c>
      <c r="B70" s="13" t="s">
        <v>17</v>
      </c>
      <c r="C70" s="13" t="s">
        <v>65</v>
      </c>
      <c r="D70" s="21">
        <v>41088</v>
      </c>
    </row>
    <row r="71" spans="1:7" x14ac:dyDescent="0.25">
      <c r="A71" s="16">
        <v>5</v>
      </c>
      <c r="B71" s="13" t="s">
        <v>66</v>
      </c>
      <c r="C71" s="13" t="s">
        <v>67</v>
      </c>
      <c r="D71" s="21">
        <v>120000</v>
      </c>
    </row>
    <row r="72" spans="1:7" ht="18.75" x14ac:dyDescent="0.3">
      <c r="A72" s="15"/>
      <c r="B72" s="4" t="s">
        <v>0</v>
      </c>
      <c r="C72" s="13"/>
      <c r="D72" s="28">
        <f>SUM(D67:D71)</f>
        <v>308658.48</v>
      </c>
    </row>
    <row r="73" spans="1:7" x14ac:dyDescent="0.25">
      <c r="D73" s="7"/>
    </row>
    <row r="74" spans="1:7" x14ac:dyDescent="0.25">
      <c r="D74" s="7"/>
    </row>
    <row r="75" spans="1:7" ht="22.5" x14ac:dyDescent="0.3">
      <c r="A75" s="34" t="s">
        <v>68</v>
      </c>
      <c r="B75" s="34"/>
      <c r="C75" s="34"/>
      <c r="D75" s="34"/>
    </row>
    <row r="76" spans="1:7" ht="15.75" x14ac:dyDescent="0.25">
      <c r="A76" s="16">
        <v>1</v>
      </c>
      <c r="B76" s="31" t="s">
        <v>69</v>
      </c>
      <c r="C76" s="32"/>
      <c r="D76" s="22">
        <v>158806.42000000001</v>
      </c>
      <c r="E76" s="29"/>
      <c r="F76" s="30"/>
    </row>
    <row r="77" spans="1:7" x14ac:dyDescent="0.25">
      <c r="A77" s="16">
        <v>2</v>
      </c>
      <c r="B77" s="13" t="s">
        <v>70</v>
      </c>
      <c r="C77" s="13" t="s">
        <v>48</v>
      </c>
      <c r="D77" s="22">
        <v>8700</v>
      </c>
    </row>
    <row r="78" spans="1:7" ht="18.75" x14ac:dyDescent="0.3">
      <c r="A78" s="16"/>
      <c r="B78" s="4" t="s">
        <v>0</v>
      </c>
      <c r="C78" s="13"/>
      <c r="D78" s="28">
        <f>SUM(D76:D77)</f>
        <v>167506.42000000001</v>
      </c>
    </row>
    <row r="79" spans="1:7" ht="22.5" x14ac:dyDescent="0.3">
      <c r="A79" s="34" t="s">
        <v>6</v>
      </c>
      <c r="B79" s="34"/>
      <c r="C79" s="34"/>
      <c r="D79" s="34"/>
    </row>
    <row r="80" spans="1:7" ht="15.75" x14ac:dyDescent="0.25">
      <c r="A80" s="16">
        <v>1</v>
      </c>
      <c r="B80" s="31" t="s">
        <v>71</v>
      </c>
      <c r="C80" s="32"/>
      <c r="D80" s="22">
        <v>215659.69</v>
      </c>
      <c r="E80" s="29"/>
      <c r="F80" s="30"/>
    </row>
    <row r="81" spans="1:6" x14ac:dyDescent="0.25">
      <c r="A81" s="16">
        <v>2</v>
      </c>
      <c r="B81" s="13" t="s">
        <v>22</v>
      </c>
      <c r="C81" s="13" t="s">
        <v>73</v>
      </c>
      <c r="D81" s="22">
        <v>8850</v>
      </c>
    </row>
    <row r="82" spans="1:6" ht="21" customHeight="1" x14ac:dyDescent="0.25">
      <c r="A82" s="16">
        <v>3</v>
      </c>
      <c r="B82" s="13" t="s">
        <v>20</v>
      </c>
      <c r="C82" s="13" t="s">
        <v>72</v>
      </c>
      <c r="D82" s="22">
        <v>52847.1</v>
      </c>
      <c r="E82" s="29"/>
      <c r="F82" s="30"/>
    </row>
    <row r="83" spans="1:6" x14ac:dyDescent="0.25">
      <c r="A83" s="16">
        <v>4</v>
      </c>
      <c r="B83" s="13" t="s">
        <v>53</v>
      </c>
      <c r="C83" s="13" t="s">
        <v>72</v>
      </c>
      <c r="D83" s="22">
        <v>52170</v>
      </c>
      <c r="E83" s="29"/>
      <c r="F83" s="30"/>
    </row>
    <row r="84" spans="1:6" ht="18.75" x14ac:dyDescent="0.25">
      <c r="A84" s="16"/>
      <c r="B84" s="4" t="s">
        <v>0</v>
      </c>
      <c r="C84" s="13"/>
      <c r="D84" s="27">
        <f>SUM(D80:D83)</f>
        <v>329526.78999999998</v>
      </c>
    </row>
    <row r="85" spans="1:6" x14ac:dyDescent="0.25">
      <c r="A85" s="18"/>
      <c r="B85" s="19"/>
      <c r="C85" s="19"/>
      <c r="D85" s="25"/>
    </row>
    <row r="86" spans="1:6" ht="18.75" x14ac:dyDescent="0.3">
      <c r="A86" s="19"/>
      <c r="B86" s="39" t="s">
        <v>74</v>
      </c>
      <c r="C86" s="39"/>
      <c r="D86" s="26">
        <f>D8+D13+D18+D28+D36+D41+D63+D72+D78+D84</f>
        <v>2702796.4699999997</v>
      </c>
    </row>
    <row r="87" spans="1:6" x14ac:dyDescent="0.25">
      <c r="A87" s="7"/>
      <c r="B87" s="7"/>
      <c r="C87" s="7"/>
      <c r="D87" s="19"/>
    </row>
    <row r="88" spans="1:6" x14ac:dyDescent="0.25">
      <c r="A88" s="7"/>
      <c r="B88" s="7"/>
      <c r="C88" s="7"/>
      <c r="D88" s="7"/>
    </row>
    <row r="91" spans="1:6" ht="18.75" x14ac:dyDescent="0.3">
      <c r="A91" s="38"/>
      <c r="B91" s="38"/>
      <c r="C91" s="38"/>
      <c r="D91" s="38"/>
    </row>
  </sheetData>
  <mergeCells count="42">
    <mergeCell ref="A5:G5"/>
    <mergeCell ref="E6:F7"/>
    <mergeCell ref="B6:C6"/>
    <mergeCell ref="B11:C11"/>
    <mergeCell ref="A10:D10"/>
    <mergeCell ref="A75:D75"/>
    <mergeCell ref="A30:D30"/>
    <mergeCell ref="E31:F31"/>
    <mergeCell ref="E34:F34"/>
    <mergeCell ref="E69:F69"/>
    <mergeCell ref="A91:D91"/>
    <mergeCell ref="E67:G67"/>
    <mergeCell ref="B21:C21"/>
    <mergeCell ref="B31:C31"/>
    <mergeCell ref="A15:D15"/>
    <mergeCell ref="B39:C39"/>
    <mergeCell ref="B44:C44"/>
    <mergeCell ref="B67:C67"/>
    <mergeCell ref="A79:D79"/>
    <mergeCell ref="E80:F80"/>
    <mergeCell ref="E39:F39"/>
    <mergeCell ref="B86:C86"/>
    <mergeCell ref="E44:G44"/>
    <mergeCell ref="B16:C16"/>
    <mergeCell ref="E76:F76"/>
    <mergeCell ref="E82:F82"/>
    <mergeCell ref="E83:F83"/>
    <mergeCell ref="B76:C76"/>
    <mergeCell ref="B80:C80"/>
    <mergeCell ref="A1:B1"/>
    <mergeCell ref="A66:D66"/>
    <mergeCell ref="A38:D38"/>
    <mergeCell ref="A43:D43"/>
    <mergeCell ref="E32:F32"/>
    <mergeCell ref="E33:F33"/>
    <mergeCell ref="E45:G45"/>
    <mergeCell ref="A3:D3"/>
    <mergeCell ref="E27:F27"/>
    <mergeCell ref="E40:F40"/>
    <mergeCell ref="E35:F35"/>
    <mergeCell ref="A20:D20"/>
    <mergeCell ref="A2:D2"/>
  </mergeCells>
  <pageMargins left="0.25" right="0.25" top="0.25" bottom="0.17" header="0.17" footer="0.17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2019-10-01T05:50:12Z</dcterms:modified>
</cp:coreProperties>
</file>